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zalohaPC\DOKUMENTY\PO\PO_2019\Rozpocty_vyhledyWEB\"/>
    </mc:Choice>
  </mc:AlternateContent>
  <xr:revisionPtr revIDLastSave="0" documentId="8_{8F60D900-D5D2-4CB8-AB1F-4095E23C81D5}" xr6:coauthVersionLast="40" xr6:coauthVersionMax="40" xr10:uidLastSave="{00000000-0000-0000-0000-000000000000}"/>
  <bookViews>
    <workbookView xWindow="0" yWindow="0" windowWidth="18870" windowHeight="6615" activeTab="1" xr2:uid="{00000000-000D-0000-FFFF-FFFF00000000}"/>
  </bookViews>
  <sheets>
    <sheet name="Návrh rozpočtu" sheetId="1" r:id="rId1"/>
    <sheet name="Strednedoby_vyhled" sheetId="2" r:id="rId2"/>
  </sheets>
  <definedNames>
    <definedName name="_1Excel_BuiltIn_Print_Area_2_1_1">#REF!</definedName>
    <definedName name="Excel_BuiltIn_Print_Area_2">#REF!,#REF!,#REF!</definedName>
    <definedName name="Excel_BuiltIn_Print_Area_2_1">#REF!</definedName>
    <definedName name="_xlnm.Print_Area" localSheetId="0">'Návrh rozpočtu'!$A$2:$E$28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D18" i="2"/>
  <c r="B18" i="2"/>
  <c r="C12" i="2"/>
  <c r="D12" i="2"/>
  <c r="B12" i="2"/>
  <c r="E21" i="1"/>
  <c r="E22" i="1"/>
  <c r="E23" i="1"/>
  <c r="E24" i="1"/>
  <c r="E25" i="1"/>
  <c r="E26" i="1"/>
  <c r="E20" i="1"/>
  <c r="C27" i="1"/>
  <c r="D27" i="1"/>
  <c r="B27" i="1"/>
  <c r="E11" i="1"/>
  <c r="E12" i="1"/>
  <c r="E13" i="1"/>
  <c r="E14" i="1"/>
  <c r="E15" i="1"/>
  <c r="E16" i="1"/>
  <c r="E10" i="1"/>
  <c r="D17" i="1"/>
  <c r="C17" i="1"/>
  <c r="B17" i="1"/>
  <c r="E27" i="1" l="1"/>
  <c r="E17" i="1"/>
</calcChain>
</file>

<file path=xl/sharedStrings.xml><?xml version="1.0" encoding="utf-8"?>
<sst xmlns="http://schemas.openxmlformats.org/spreadsheetml/2006/main" count="54" uniqueCount="47">
  <si>
    <t>Kč</t>
  </si>
  <si>
    <t>Náklady</t>
  </si>
  <si>
    <t>Spotřeba materiálu</t>
  </si>
  <si>
    <t>Spotřeba energií</t>
  </si>
  <si>
    <t xml:space="preserve">Opravy </t>
  </si>
  <si>
    <t>Ostatní služby</t>
  </si>
  <si>
    <t xml:space="preserve">Mzdové náklady </t>
  </si>
  <si>
    <t>Rozpočet zřizovatele vč. hospodářské činnosti</t>
  </si>
  <si>
    <t xml:space="preserve">Ostatní provozní náklady </t>
  </si>
  <si>
    <t>Ostatní výnosy</t>
  </si>
  <si>
    <t xml:space="preserve">Čerpání fondů </t>
  </si>
  <si>
    <t>Provozní dotace SR</t>
  </si>
  <si>
    <t>Dotace ostatní</t>
  </si>
  <si>
    <t xml:space="preserve">Město Police nad Metují </t>
  </si>
  <si>
    <t xml:space="preserve">Příspěvková organizace: </t>
  </si>
  <si>
    <t>CELKEM NÁKLADY</t>
  </si>
  <si>
    <t>CELKEM VÝNOSY</t>
  </si>
  <si>
    <t>Výnosy</t>
  </si>
  <si>
    <t>STŘEDNĚDOBÝ VÝHLED ROZPOČTU PŘÍSPĚVKOVÉ ORGANIZACE</t>
  </si>
  <si>
    <t xml:space="preserve">Položka </t>
  </si>
  <si>
    <t>Položka</t>
  </si>
  <si>
    <t>Dotace státní rozpočet</t>
  </si>
  <si>
    <t xml:space="preserve">Investiční náklady </t>
  </si>
  <si>
    <t>Rok 2019</t>
  </si>
  <si>
    <t xml:space="preserve">Mzdové </t>
  </si>
  <si>
    <t xml:space="preserve">Provozní </t>
  </si>
  <si>
    <t>Investiční</t>
  </si>
  <si>
    <t xml:space="preserve">CELKEM NÁKLADY </t>
  </si>
  <si>
    <t>Výnosy z vlastních výkonů a služeb</t>
  </si>
  <si>
    <t>Provozní dotace zřizovatel</t>
  </si>
  <si>
    <t xml:space="preserve">Investiční dotace zřizovatel </t>
  </si>
  <si>
    <t>Příspěvková organizace</t>
  </si>
  <si>
    <t>CELKEM</t>
  </si>
  <si>
    <t>Dotace SR</t>
  </si>
  <si>
    <t>Dotace a výnosy ostatní</t>
  </si>
  <si>
    <t xml:space="preserve">CELKEM VÝNOSY </t>
  </si>
  <si>
    <t>NÁKLADY</t>
  </si>
  <si>
    <t xml:space="preserve">VÝNOSY  </t>
  </si>
  <si>
    <t>Výnosy z vlastních výkonů (stravné, školné, hosp. činnost, apod.)</t>
  </si>
  <si>
    <t>Základní škola a Mateřská šklola, Police nad Metují, okres Náchod</t>
  </si>
  <si>
    <t>Na Babí 190, 549 54 Police nad Metují</t>
  </si>
  <si>
    <t>IČ: 70154309</t>
  </si>
  <si>
    <t>Ředitel PO: Mgr. Karel Nývlt</t>
  </si>
  <si>
    <t>Rok 2020</t>
  </si>
  <si>
    <t>rok 2021</t>
  </si>
  <si>
    <t>NÁVRH ROZPOČTU PŘÍSPĚVKOVÉ ORGANIZACE NA ROK 2019</t>
  </si>
  <si>
    <t>V Polici nad Metují dne: 29. 11.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</si>
</sst>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5" fillId="2" borderId="0" xfId="1" applyFont="1" applyFill="1" applyBorder="1"/>
    <xf numFmtId="3" fontId="2" fillId="2" borderId="0" xfId="1" applyNumberFormat="1" applyFont="1" applyFill="1" applyBorder="1"/>
    <xf numFmtId="4" fontId="2" fillId="2" borderId="0" xfId="1" applyNumberFormat="1" applyFont="1" applyFill="1" applyBorder="1"/>
    <xf numFmtId="3" fontId="1" fillId="2" borderId="0" xfId="1" applyNumberFormat="1" applyFill="1" applyBorder="1"/>
    <xf numFmtId="0" fontId="4" fillId="2" borderId="3" xfId="1" applyFont="1" applyFill="1" applyBorder="1"/>
    <xf numFmtId="3" fontId="6" fillId="2" borderId="4" xfId="3" applyNumberFormat="1" applyFont="1" applyFill="1" applyBorder="1" applyAlignment="1">
      <alignment horizontal="right"/>
    </xf>
    <xf numFmtId="3" fontId="6" fillId="2" borderId="4" xfId="5" applyNumberFormat="1" applyFont="1" applyFill="1" applyBorder="1"/>
    <xf numFmtId="0" fontId="6" fillId="0" borderId="0" xfId="1" applyFont="1" applyBorder="1"/>
    <xf numFmtId="0" fontId="8" fillId="0" borderId="0" xfId="1" applyFont="1" applyBorder="1" applyAlignment="1">
      <alignment horizontal="left"/>
    </xf>
    <xf numFmtId="0" fontId="9" fillId="0" borderId="0" xfId="1" applyFont="1" applyBorder="1" applyAlignment="1">
      <alignment horizontal="right"/>
    </xf>
    <xf numFmtId="0" fontId="6" fillId="2" borderId="7" xfId="1" applyFont="1" applyFill="1" applyBorder="1"/>
    <xf numFmtId="3" fontId="6" fillId="2" borderId="16" xfId="1" applyNumberFormat="1" applyFont="1" applyFill="1" applyBorder="1"/>
    <xf numFmtId="3" fontId="6" fillId="2" borderId="8" xfId="5" applyNumberFormat="1" applyFont="1" applyFill="1" applyBorder="1"/>
    <xf numFmtId="0" fontId="5" fillId="2" borderId="1" xfId="1" applyFont="1" applyFill="1" applyBorder="1" applyAlignment="1">
      <alignment horizontal="left"/>
    </xf>
    <xf numFmtId="3" fontId="3" fillId="2" borderId="2" xfId="1" applyNumberFormat="1" applyFont="1" applyFill="1" applyBorder="1"/>
    <xf numFmtId="3" fontId="3" fillId="2" borderId="10" xfId="3" applyNumberFormat="1" applyFont="1" applyFill="1" applyBorder="1"/>
    <xf numFmtId="0" fontId="3" fillId="3" borderId="13" xfId="1" applyFont="1" applyFill="1" applyBorder="1" applyAlignment="1">
      <alignment horizontal="center" vertical="center"/>
    </xf>
    <xf numFmtId="3" fontId="3" fillId="4" borderId="14" xfId="2" applyNumberFormat="1" applyFont="1" applyFill="1" applyBorder="1" applyAlignment="1" applyProtection="1">
      <alignment horizontal="center" vertical="center" wrapText="1"/>
    </xf>
    <xf numFmtId="1" fontId="3" fillId="4" borderId="18" xfId="2" applyNumberFormat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>
      <alignment horizontal="left"/>
    </xf>
    <xf numFmtId="0" fontId="4" fillId="2" borderId="6" xfId="1" applyFont="1" applyFill="1" applyBorder="1" applyAlignment="1">
      <alignment horizontal="left"/>
    </xf>
    <xf numFmtId="0" fontId="7" fillId="0" borderId="0" xfId="1" applyFont="1" applyBorder="1" applyAlignment="1"/>
    <xf numFmtId="3" fontId="6" fillId="2" borderId="15" xfId="1" applyNumberFormat="1" applyFont="1" applyFill="1" applyBorder="1"/>
    <xf numFmtId="3" fontId="6" fillId="2" borderId="4" xfId="1" applyNumberFormat="1" applyFont="1" applyFill="1" applyBorder="1"/>
    <xf numFmtId="0" fontId="4" fillId="2" borderId="6" xfId="1" applyFont="1" applyFill="1" applyBorder="1" applyAlignment="1">
      <alignment wrapText="1"/>
    </xf>
    <xf numFmtId="3" fontId="6" fillId="2" borderId="8" xfId="3" applyNumberFormat="1" applyFont="1" applyFill="1" applyBorder="1" applyAlignment="1">
      <alignment horizontal="right"/>
    </xf>
    <xf numFmtId="3" fontId="6" fillId="2" borderId="8" xfId="1" applyNumberFormat="1" applyFont="1" applyFill="1" applyBorder="1"/>
    <xf numFmtId="0" fontId="5" fillId="2" borderId="1" xfId="1" applyFont="1" applyFill="1" applyBorder="1"/>
    <xf numFmtId="0" fontId="5" fillId="5" borderId="11" xfId="1" applyFont="1" applyFill="1" applyBorder="1" applyAlignment="1">
      <alignment horizontal="center"/>
    </xf>
    <xf numFmtId="0" fontId="6" fillId="5" borderId="17" xfId="1" applyFont="1" applyFill="1" applyBorder="1"/>
    <xf numFmtId="3" fontId="6" fillId="5" borderId="17" xfId="1" applyNumberFormat="1" applyFont="1" applyFill="1" applyBorder="1"/>
    <xf numFmtId="0" fontId="1" fillId="0" borderId="0" xfId="1" applyAlignment="1">
      <alignment horizontal="left"/>
    </xf>
    <xf numFmtId="0" fontId="4" fillId="2" borderId="3" xfId="1" applyFont="1" applyFill="1" applyBorder="1" applyAlignment="1">
      <alignment wrapText="1"/>
    </xf>
    <xf numFmtId="3" fontId="3" fillId="4" borderId="19" xfId="2" applyNumberFormat="1" applyFont="1" applyFill="1" applyBorder="1" applyAlignment="1" applyProtection="1">
      <alignment horizontal="center" vertical="center" wrapText="1"/>
    </xf>
    <xf numFmtId="0" fontId="6" fillId="5" borderId="20" xfId="1" applyFont="1" applyFill="1" applyBorder="1" applyAlignment="1">
      <alignment horizontal="center"/>
    </xf>
    <xf numFmtId="3" fontId="6" fillId="2" borderId="21" xfId="5" applyNumberFormat="1" applyFont="1" applyFill="1" applyBorder="1"/>
    <xf numFmtId="3" fontId="6" fillId="2" borderId="22" xfId="1" applyNumberFormat="1" applyFont="1" applyFill="1" applyBorder="1"/>
    <xf numFmtId="3" fontId="6" fillId="5" borderId="20" xfId="1" applyNumberFormat="1" applyFont="1" applyFill="1" applyBorder="1" applyAlignment="1">
      <alignment horizontal="center"/>
    </xf>
    <xf numFmtId="3" fontId="6" fillId="2" borderId="21" xfId="1" applyNumberFormat="1" applyFont="1" applyFill="1" applyBorder="1"/>
    <xf numFmtId="3" fontId="3" fillId="2" borderId="10" xfId="1" applyNumberFormat="1" applyFont="1" applyFill="1" applyBorder="1"/>
    <xf numFmtId="3" fontId="3" fillId="2" borderId="5" xfId="1" applyNumberFormat="1" applyFont="1" applyFill="1" applyBorder="1"/>
    <xf numFmtId="3" fontId="3" fillId="2" borderId="9" xfId="1" applyNumberFormat="1" applyFont="1" applyFill="1" applyBorder="1"/>
    <xf numFmtId="0" fontId="13" fillId="0" borderId="0" xfId="0" applyFont="1"/>
    <xf numFmtId="0" fontId="16" fillId="3" borderId="11" xfId="0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0" fillId="0" borderId="3" xfId="0" applyBorder="1"/>
    <xf numFmtId="0" fontId="13" fillId="0" borderId="23" xfId="0" applyFont="1" applyBorder="1"/>
    <xf numFmtId="0" fontId="17" fillId="6" borderId="3" xfId="0" applyFont="1" applyFill="1" applyBorder="1"/>
    <xf numFmtId="0" fontId="17" fillId="6" borderId="4" xfId="0" applyFont="1" applyFill="1" applyBorder="1"/>
    <xf numFmtId="0" fontId="17" fillId="6" borderId="5" xfId="0" applyFont="1" applyFill="1" applyBorder="1"/>
    <xf numFmtId="0" fontId="0" fillId="0" borderId="11" xfId="0" applyBorder="1"/>
    <xf numFmtId="0" fontId="0" fillId="0" borderId="12" xfId="0" applyBorder="1"/>
    <xf numFmtId="0" fontId="0" fillId="0" borderId="17" xfId="0" applyBorder="1"/>
    <xf numFmtId="0" fontId="7" fillId="0" borderId="0" xfId="1" applyFont="1" applyFill="1" applyBorder="1"/>
    <xf numFmtId="0" fontId="6" fillId="0" borderId="0" xfId="1" applyFont="1" applyFill="1" applyBorder="1"/>
    <xf numFmtId="164" fontId="0" fillId="0" borderId="4" xfId="6" applyNumberFormat="1" applyFont="1" applyBorder="1"/>
    <xf numFmtId="164" fontId="0" fillId="0" borderId="5" xfId="6" applyNumberFormat="1" applyFont="1" applyBorder="1"/>
    <xf numFmtId="164" fontId="13" fillId="0" borderId="24" xfId="6" applyNumberFormat="1" applyFont="1" applyBorder="1"/>
    <xf numFmtId="164" fontId="13" fillId="0" borderId="25" xfId="6" applyNumberFormat="1" applyFont="1" applyBorder="1"/>
    <xf numFmtId="14" fontId="0" fillId="0" borderId="0" xfId="0" applyNumberFormat="1"/>
    <xf numFmtId="14" fontId="1" fillId="0" borderId="0" xfId="1" applyNumberFormat="1"/>
    <xf numFmtId="3" fontId="1" fillId="0" borderId="0" xfId="1" applyNumberFormat="1"/>
    <xf numFmtId="164" fontId="0" fillId="0" borderId="4" xfId="6" applyNumberFormat="1" applyFont="1" applyBorder="1" applyAlignment="1">
      <alignment horizontal="center"/>
    </xf>
    <xf numFmtId="3" fontId="19" fillId="2" borderId="8" xfId="1" applyNumberFormat="1" applyFont="1" applyFill="1" applyBorder="1"/>
    <xf numFmtId="0" fontId="0" fillId="0" borderId="0" xfId="0" applyFill="1" applyBorder="1"/>
    <xf numFmtId="0" fontId="3" fillId="0" borderId="0" xfId="1" applyFont="1" applyFill="1" applyBorder="1" applyAlignment="1">
      <alignment horizontal="center" vertical="center"/>
    </xf>
    <xf numFmtId="3" fontId="3" fillId="0" borderId="0" xfId="2" applyNumberFormat="1" applyFont="1" applyFill="1" applyBorder="1" applyAlignment="1" applyProtection="1">
      <alignment horizontal="center" vertical="center" wrapText="1"/>
    </xf>
    <xf numFmtId="1" fontId="3" fillId="0" borderId="0" xfId="2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3" fontId="6" fillId="0" borderId="0" xfId="5" applyNumberFormat="1" applyFont="1" applyFill="1" applyBorder="1"/>
    <xf numFmtId="3" fontId="3" fillId="0" borderId="0" xfId="1" applyNumberFormat="1" applyFont="1" applyFill="1" applyBorder="1"/>
    <xf numFmtId="3" fontId="0" fillId="0" borderId="0" xfId="0" applyNumberFormat="1" applyFill="1" applyBorder="1"/>
    <xf numFmtId="0" fontId="13" fillId="0" borderId="0" xfId="0" applyFont="1" applyFill="1" applyBorder="1"/>
    <xf numFmtId="3" fontId="6" fillId="0" borderId="0" xfId="1" applyNumberFormat="1" applyFont="1" applyFill="1" applyBorder="1"/>
    <xf numFmtId="0" fontId="5" fillId="0" borderId="0" xfId="1" applyFont="1" applyFill="1" applyBorder="1" applyAlignment="1">
      <alignment horizontal="left"/>
    </xf>
    <xf numFmtId="3" fontId="3" fillId="0" borderId="0" xfId="3" applyNumberFormat="1" applyFont="1" applyFill="1" applyBorder="1"/>
    <xf numFmtId="3" fontId="6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Border="1"/>
    <xf numFmtId="3" fontId="6" fillId="0" borderId="0" xfId="3" applyNumberFormat="1" applyFont="1" applyFill="1" applyBorder="1" applyAlignment="1">
      <alignment horizontal="right"/>
    </xf>
    <xf numFmtId="3" fontId="19" fillId="0" borderId="0" xfId="1" applyNumberFormat="1" applyFont="1" applyFill="1" applyBorder="1"/>
    <xf numFmtId="0" fontId="5" fillId="0" borderId="0" xfId="1" applyFont="1" applyFill="1" applyBorder="1"/>
    <xf numFmtId="3" fontId="6" fillId="5" borderId="12" xfId="1" applyNumberFormat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2" fillId="0" borderId="0" xfId="0" applyFont="1" applyBorder="1" applyAlignment="1"/>
    <xf numFmtId="0" fontId="10" fillId="0" borderId="0" xfId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6" fillId="5" borderId="12" xfId="1" applyFont="1" applyFill="1" applyBorder="1" applyAlignment="1">
      <alignment horizontal="center"/>
    </xf>
    <xf numFmtId="0" fontId="14" fillId="0" borderId="0" xfId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6" fillId="0" borderId="0" xfId="1" applyFont="1" applyFill="1" applyBorder="1" applyAlignment="1">
      <alignment horizontal="center"/>
    </xf>
    <xf numFmtId="3" fontId="6" fillId="0" borderId="0" xfId="1" applyNumberFormat="1" applyFont="1" applyFill="1" applyBorder="1" applyAlignment="1">
      <alignment horizontal="center"/>
    </xf>
  </cellXfs>
  <cellStyles count="7">
    <cellStyle name="Čárka" xfId="6" builtinId="3"/>
    <cellStyle name="čárky 2" xfId="5" xr:uid="{00000000-0005-0000-0000-000001000000}"/>
    <cellStyle name="Normální" xfId="0" builtinId="0"/>
    <cellStyle name="normální 2" xfId="1" xr:uid="{00000000-0005-0000-0000-000003000000}"/>
    <cellStyle name="normální 3" xfId="4" xr:uid="{00000000-0005-0000-0000-000004000000}"/>
    <cellStyle name="procent 2" xfId="3" xr:uid="{00000000-0005-0000-0000-000005000000}"/>
    <cellStyle name="procent 3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7"/>
  <sheetViews>
    <sheetView zoomScale="80" zoomScaleNormal="80" zoomScaleSheetLayoutView="110" workbookViewId="0">
      <selection activeCell="A30" sqref="A30"/>
    </sheetView>
  </sheetViews>
  <sheetFormatPr defaultRowHeight="12.75" x14ac:dyDescent="0.2"/>
  <cols>
    <col min="1" max="1" width="36.5703125" style="1" customWidth="1"/>
    <col min="2" max="2" width="15" style="1" customWidth="1"/>
    <col min="3" max="4" width="12.28515625" style="1" customWidth="1"/>
    <col min="5" max="5" width="13.85546875" style="1" customWidth="1"/>
    <col min="6" max="9" width="9.140625" style="1"/>
    <col min="10" max="10" width="15.42578125" style="1" customWidth="1"/>
    <col min="11" max="16384" width="9.140625" style="1"/>
  </cols>
  <sheetData>
    <row r="2" spans="1:5" ht="24.75" customHeight="1" x14ac:dyDescent="0.3">
      <c r="A2" s="90" t="s">
        <v>13</v>
      </c>
      <c r="B2" s="90"/>
      <c r="C2" s="90"/>
      <c r="D2" s="90"/>
      <c r="E2" s="91"/>
    </row>
    <row r="3" spans="1:5" ht="50.25" customHeight="1" x14ac:dyDescent="0.35">
      <c r="A3" s="92" t="s">
        <v>45</v>
      </c>
      <c r="B3" s="92"/>
      <c r="C3" s="92"/>
      <c r="D3" s="92"/>
      <c r="E3" s="93"/>
    </row>
    <row r="4" spans="1:5" ht="25.5" customHeight="1" x14ac:dyDescent="0.3">
      <c r="A4" s="24" t="s">
        <v>31</v>
      </c>
      <c r="B4" s="58" t="s">
        <v>39</v>
      </c>
      <c r="C4" s="59"/>
      <c r="D4" s="59"/>
      <c r="E4" s="59"/>
    </row>
    <row r="5" spans="1:5" ht="25.5" customHeight="1" x14ac:dyDescent="0.3">
      <c r="A5" s="24"/>
      <c r="B5" s="58" t="s">
        <v>40</v>
      </c>
      <c r="C5" s="59"/>
      <c r="D5" s="59"/>
      <c r="E5" s="59"/>
    </row>
    <row r="6" spans="1:5" ht="25.5" customHeight="1" x14ac:dyDescent="0.3">
      <c r="A6" s="24"/>
      <c r="B6" s="58" t="s">
        <v>41</v>
      </c>
      <c r="C6" s="59"/>
      <c r="D6" s="59"/>
      <c r="E6" s="59"/>
    </row>
    <row r="7" spans="1:5" ht="16.5" thickBot="1" x14ac:dyDescent="0.3">
      <c r="A7" s="11"/>
      <c r="B7" s="10"/>
      <c r="C7" s="10"/>
      <c r="D7" s="10"/>
      <c r="E7" s="12" t="s">
        <v>0</v>
      </c>
    </row>
    <row r="8" spans="1:5" ht="51.75" thickBot="1" x14ac:dyDescent="0.25">
      <c r="A8" s="19" t="s">
        <v>20</v>
      </c>
      <c r="B8" s="20" t="s">
        <v>7</v>
      </c>
      <c r="C8" s="20" t="s">
        <v>21</v>
      </c>
      <c r="D8" s="36" t="s">
        <v>12</v>
      </c>
      <c r="E8" s="21" t="s">
        <v>32</v>
      </c>
    </row>
    <row r="9" spans="1:5" ht="15.75" customHeight="1" x14ac:dyDescent="0.25">
      <c r="A9" s="31" t="s">
        <v>1</v>
      </c>
      <c r="B9" s="94"/>
      <c r="C9" s="94"/>
      <c r="D9" s="37"/>
      <c r="E9" s="32"/>
    </row>
    <row r="10" spans="1:5" ht="15.75" x14ac:dyDescent="0.25">
      <c r="A10" s="22" t="s">
        <v>2</v>
      </c>
      <c r="B10" s="9">
        <v>3000000</v>
      </c>
      <c r="C10" s="9">
        <v>400000</v>
      </c>
      <c r="D10" s="38">
        <v>1150000</v>
      </c>
      <c r="E10" s="43">
        <f>SUM(B10:D10)</f>
        <v>4550000</v>
      </c>
    </row>
    <row r="11" spans="1:5" ht="15.75" x14ac:dyDescent="0.25">
      <c r="A11" s="22" t="s">
        <v>3</v>
      </c>
      <c r="B11" s="9">
        <v>1300000</v>
      </c>
      <c r="C11" s="9"/>
      <c r="D11" s="38"/>
      <c r="E11" s="43">
        <f t="shared" ref="E11:E16" si="0">SUM(B11:D11)</f>
        <v>1300000</v>
      </c>
    </row>
    <row r="12" spans="1:5" ht="15.75" x14ac:dyDescent="0.25">
      <c r="A12" s="22" t="s">
        <v>4</v>
      </c>
      <c r="B12" s="9">
        <v>906000</v>
      </c>
      <c r="C12" s="9"/>
      <c r="D12" s="38"/>
      <c r="E12" s="43">
        <f t="shared" si="0"/>
        <v>906000</v>
      </c>
    </row>
    <row r="13" spans="1:5" ht="15.75" x14ac:dyDescent="0.25">
      <c r="A13" s="22" t="s">
        <v>5</v>
      </c>
      <c r="B13" s="9">
        <v>750000</v>
      </c>
      <c r="C13" s="9"/>
      <c r="D13" s="38">
        <v>500000</v>
      </c>
      <c r="E13" s="43">
        <f t="shared" si="0"/>
        <v>1250000</v>
      </c>
    </row>
    <row r="14" spans="1:5" ht="15.75" x14ac:dyDescent="0.25">
      <c r="A14" s="22" t="s">
        <v>6</v>
      </c>
      <c r="B14" s="9">
        <v>700000</v>
      </c>
      <c r="C14" s="29">
        <v>34000000</v>
      </c>
      <c r="D14" s="38">
        <v>550000</v>
      </c>
      <c r="E14" s="43">
        <f t="shared" si="0"/>
        <v>35250000</v>
      </c>
    </row>
    <row r="15" spans="1:5" ht="15.75" x14ac:dyDescent="0.25">
      <c r="A15" s="22" t="s">
        <v>8</v>
      </c>
      <c r="B15" s="9">
        <v>1263000</v>
      </c>
      <c r="C15" s="9"/>
      <c r="D15" s="9"/>
      <c r="E15" s="43">
        <f t="shared" si="0"/>
        <v>1263000</v>
      </c>
    </row>
    <row r="16" spans="1:5" ht="16.5" thickBot="1" x14ac:dyDescent="0.3">
      <c r="A16" s="23" t="s">
        <v>22</v>
      </c>
      <c r="B16" s="15">
        <v>1500000</v>
      </c>
      <c r="C16" s="15"/>
      <c r="D16" s="15">
        <v>800000</v>
      </c>
      <c r="E16" s="44">
        <f t="shared" si="0"/>
        <v>2300000</v>
      </c>
    </row>
    <row r="17" spans="1:10" ht="22.5" customHeight="1" thickBot="1" x14ac:dyDescent="0.3">
      <c r="A17" s="16" t="s">
        <v>15</v>
      </c>
      <c r="B17" s="17">
        <f>SUM(B10:B16)</f>
        <v>9419000</v>
      </c>
      <c r="C17" s="17">
        <f>SUM(C10:C16)</f>
        <v>34400000</v>
      </c>
      <c r="D17" s="17">
        <f>SUM(D10:D16)</f>
        <v>3000000</v>
      </c>
      <c r="E17" s="18">
        <f>SUM(E10:E16)</f>
        <v>46819000</v>
      </c>
    </row>
    <row r="18" spans="1:10" ht="18.75" customHeight="1" thickBot="1" x14ac:dyDescent="0.25">
      <c r="A18" s="13"/>
      <c r="B18" s="25"/>
      <c r="C18" s="25"/>
      <c r="D18" s="39"/>
      <c r="E18" s="14"/>
    </row>
    <row r="19" spans="1:10" ht="15.75" customHeight="1" x14ac:dyDescent="0.25">
      <c r="A19" s="31" t="s">
        <v>17</v>
      </c>
      <c r="B19" s="89"/>
      <c r="C19" s="89"/>
      <c r="D19" s="40"/>
      <c r="E19" s="33"/>
    </row>
    <row r="20" spans="1:10" ht="31.5" customHeight="1" x14ac:dyDescent="0.25">
      <c r="A20" s="35" t="s">
        <v>38</v>
      </c>
      <c r="B20" s="26">
        <v>2814000</v>
      </c>
      <c r="C20" s="26"/>
      <c r="D20" s="41"/>
      <c r="E20" s="43">
        <f>SUM(B20:D20)</f>
        <v>2814000</v>
      </c>
    </row>
    <row r="21" spans="1:10" ht="15.75" x14ac:dyDescent="0.25">
      <c r="A21" s="7" t="s">
        <v>9</v>
      </c>
      <c r="B21" s="26">
        <v>130000</v>
      </c>
      <c r="C21" s="26"/>
      <c r="D21" s="41"/>
      <c r="E21" s="43">
        <f t="shared" ref="E21:E26" si="1">SUM(B21:D21)</f>
        <v>130000</v>
      </c>
    </row>
    <row r="22" spans="1:10" ht="15.75" x14ac:dyDescent="0.25">
      <c r="A22" s="7" t="s">
        <v>10</v>
      </c>
      <c r="B22" s="26"/>
      <c r="C22" s="26"/>
      <c r="D22" s="41"/>
      <c r="E22" s="43">
        <f t="shared" si="1"/>
        <v>0</v>
      </c>
      <c r="J22" s="66"/>
    </row>
    <row r="23" spans="1:10" ht="15.75" x14ac:dyDescent="0.25">
      <c r="A23" s="7" t="s">
        <v>11</v>
      </c>
      <c r="B23" s="8"/>
      <c r="C23" s="26">
        <v>34400000</v>
      </c>
      <c r="D23" s="41"/>
      <c r="E23" s="43">
        <f t="shared" si="1"/>
        <v>34400000</v>
      </c>
      <c r="J23" s="66"/>
    </row>
    <row r="24" spans="1:10" ht="15.75" x14ac:dyDescent="0.25">
      <c r="A24" s="7" t="s">
        <v>12</v>
      </c>
      <c r="B24" s="8"/>
      <c r="C24" s="26"/>
      <c r="D24" s="41">
        <v>3000000</v>
      </c>
      <c r="E24" s="43">
        <f t="shared" si="1"/>
        <v>3000000</v>
      </c>
    </row>
    <row r="25" spans="1:10" ht="15.75" x14ac:dyDescent="0.25">
      <c r="A25" s="35" t="s">
        <v>29</v>
      </c>
      <c r="B25" s="8">
        <v>4875000</v>
      </c>
      <c r="C25" s="26"/>
      <c r="D25" s="26"/>
      <c r="E25" s="43">
        <f t="shared" si="1"/>
        <v>4875000</v>
      </c>
    </row>
    <row r="26" spans="1:10" ht="16.5" thickBot="1" x14ac:dyDescent="0.3">
      <c r="A26" s="27" t="s">
        <v>30</v>
      </c>
      <c r="B26" s="28">
        <v>1600000</v>
      </c>
      <c r="C26" s="29"/>
      <c r="D26" s="68"/>
      <c r="E26" s="43">
        <f t="shared" si="1"/>
        <v>1600000</v>
      </c>
    </row>
    <row r="27" spans="1:10" ht="23.25" customHeight="1" thickBot="1" x14ac:dyDescent="0.3">
      <c r="A27" s="30" t="s">
        <v>16</v>
      </c>
      <c r="B27" s="17">
        <f>SUM(B20:B26)</f>
        <v>9419000</v>
      </c>
      <c r="C27" s="17">
        <f t="shared" ref="C27:E27" si="2">SUM(C20:C26)</f>
        <v>34400000</v>
      </c>
      <c r="D27" s="17">
        <f t="shared" si="2"/>
        <v>3000000</v>
      </c>
      <c r="E27" s="42">
        <f t="shared" si="2"/>
        <v>46819000</v>
      </c>
    </row>
    <row r="28" spans="1:10" ht="15" customHeight="1" x14ac:dyDescent="0.25">
      <c r="A28" s="3"/>
      <c r="B28" s="4"/>
      <c r="C28" s="5"/>
      <c r="D28" s="5"/>
      <c r="E28" s="6"/>
    </row>
    <row r="30" spans="1:10" x14ac:dyDescent="0.2">
      <c r="A30" s="34" t="s">
        <v>46</v>
      </c>
      <c r="B30" s="65"/>
    </row>
    <row r="31" spans="1:10" x14ac:dyDescent="0.2">
      <c r="A31" s="2"/>
    </row>
    <row r="32" spans="1:10" x14ac:dyDescent="0.2">
      <c r="A32" s="1" t="s">
        <v>42</v>
      </c>
    </row>
    <row r="33" spans="1:1" x14ac:dyDescent="0.2">
      <c r="A33" s="2"/>
    </row>
    <row r="35" spans="1:1" x14ac:dyDescent="0.2">
      <c r="A35" s="2"/>
    </row>
    <row r="37" spans="1:1" x14ac:dyDescent="0.2">
      <c r="A37" s="2"/>
    </row>
  </sheetData>
  <mergeCells count="4">
    <mergeCell ref="B19:C19"/>
    <mergeCell ref="A2:E2"/>
    <mergeCell ref="A3:E3"/>
    <mergeCell ref="B9:C9"/>
  </mergeCells>
  <pageMargins left="0.38" right="0.21" top="0.14249999999999999" bottom="0.32" header="0.4921259845" footer="0.3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7"/>
  <sheetViews>
    <sheetView tabSelected="1" workbookViewId="0">
      <selection activeCell="A20" sqref="A20"/>
    </sheetView>
  </sheetViews>
  <sheetFormatPr defaultRowHeight="15" x14ac:dyDescent="0.25"/>
  <cols>
    <col min="1" max="1" width="34" customWidth="1"/>
    <col min="2" max="2" width="16.5703125" customWidth="1"/>
    <col min="3" max="3" width="15.7109375" customWidth="1"/>
    <col min="4" max="4" width="16.5703125" customWidth="1"/>
    <col min="13" max="13" width="9.85546875" bestFit="1" customWidth="1"/>
    <col min="15" max="15" width="9.85546875" bestFit="1" customWidth="1"/>
    <col min="17" max="17" width="9.85546875" bestFit="1" customWidth="1"/>
  </cols>
  <sheetData>
    <row r="1" spans="1:21" ht="18.75" x14ac:dyDescent="0.3">
      <c r="A1" s="90" t="s">
        <v>13</v>
      </c>
      <c r="B1" s="90"/>
      <c r="C1" s="90"/>
      <c r="D1" s="91"/>
    </row>
    <row r="2" spans="1:21" ht="46.5" customHeight="1" x14ac:dyDescent="0.3">
      <c r="A2" s="95" t="s">
        <v>18</v>
      </c>
      <c r="B2" s="95"/>
      <c r="C2" s="95"/>
      <c r="D2" s="96"/>
    </row>
    <row r="3" spans="1:21" ht="21" customHeight="1" x14ac:dyDescent="0.3">
      <c r="A3" s="24" t="s">
        <v>14</v>
      </c>
      <c r="B3" s="58" t="s">
        <v>39</v>
      </c>
      <c r="C3" s="59"/>
      <c r="D3" s="59"/>
    </row>
    <row r="4" spans="1:21" ht="18.75" x14ac:dyDescent="0.3">
      <c r="A4" s="24"/>
      <c r="B4" s="58" t="s">
        <v>40</v>
      </c>
      <c r="C4" s="59"/>
      <c r="D4" s="59"/>
    </row>
    <row r="5" spans="1:21" ht="18.75" x14ac:dyDescent="0.3">
      <c r="B5" s="58" t="s">
        <v>41</v>
      </c>
      <c r="C5" s="58"/>
      <c r="D5" s="58"/>
    </row>
    <row r="6" spans="1:21" ht="15.75" thickBot="1" x14ac:dyDescent="0.3"/>
    <row r="7" spans="1:21" ht="15.75" x14ac:dyDescent="0.25">
      <c r="A7" s="46" t="s">
        <v>19</v>
      </c>
      <c r="B7" s="47" t="s">
        <v>23</v>
      </c>
      <c r="C7" s="48" t="s">
        <v>43</v>
      </c>
      <c r="D7" s="49" t="s">
        <v>44</v>
      </c>
      <c r="G7" s="69"/>
      <c r="H7" s="69"/>
      <c r="I7" s="69"/>
      <c r="J7" s="69"/>
      <c r="K7" s="70"/>
      <c r="L7" s="71"/>
      <c r="M7" s="71"/>
      <c r="N7" s="71"/>
      <c r="O7" s="72"/>
      <c r="P7" s="69"/>
      <c r="Q7" s="69"/>
      <c r="R7" s="69"/>
      <c r="S7" s="69"/>
      <c r="T7" s="69"/>
      <c r="U7" s="69"/>
    </row>
    <row r="8" spans="1:21" ht="15.75" x14ac:dyDescent="0.25">
      <c r="A8" s="52" t="s">
        <v>36</v>
      </c>
      <c r="B8" s="53"/>
      <c r="C8" s="53"/>
      <c r="D8" s="54"/>
      <c r="G8" s="69"/>
      <c r="H8" s="69"/>
      <c r="I8" s="69"/>
      <c r="J8" s="69"/>
      <c r="K8" s="73"/>
      <c r="L8" s="97"/>
      <c r="M8" s="97"/>
      <c r="N8" s="74"/>
      <c r="O8" s="59"/>
      <c r="P8" s="69"/>
      <c r="Q8" s="69"/>
      <c r="R8" s="69"/>
      <c r="S8" s="69"/>
      <c r="T8" s="69"/>
      <c r="U8" s="69"/>
    </row>
    <row r="9" spans="1:21" ht="15.75" x14ac:dyDescent="0.25">
      <c r="A9" s="50" t="s">
        <v>24</v>
      </c>
      <c r="B9" s="60">
        <v>35250000</v>
      </c>
      <c r="C9" s="60">
        <v>37000000</v>
      </c>
      <c r="D9" s="61">
        <v>40000000</v>
      </c>
      <c r="G9" s="69"/>
      <c r="H9" s="69"/>
      <c r="I9" s="69"/>
      <c r="J9" s="69"/>
      <c r="K9" s="75"/>
      <c r="L9" s="76"/>
      <c r="M9" s="76"/>
      <c r="N9" s="76"/>
      <c r="O9" s="77"/>
      <c r="P9" s="69"/>
      <c r="Q9" s="78"/>
      <c r="R9" s="69"/>
      <c r="S9" s="69"/>
      <c r="T9" s="69"/>
      <c r="U9" s="69"/>
    </row>
    <row r="10" spans="1:21" ht="15.75" x14ac:dyDescent="0.25">
      <c r="A10" s="50" t="s">
        <v>25</v>
      </c>
      <c r="B10" s="60">
        <v>9269000</v>
      </c>
      <c r="C10" s="60">
        <v>8000000</v>
      </c>
      <c r="D10" s="61">
        <v>8000000</v>
      </c>
      <c r="G10" s="69"/>
      <c r="H10" s="69"/>
      <c r="I10" s="69"/>
      <c r="J10" s="69"/>
      <c r="K10" s="75"/>
      <c r="L10" s="76"/>
      <c r="M10" s="76"/>
      <c r="N10" s="76"/>
      <c r="O10" s="77"/>
      <c r="P10" s="69"/>
      <c r="Q10" s="69"/>
      <c r="R10" s="69"/>
      <c r="S10" s="69"/>
      <c r="T10" s="69"/>
      <c r="U10" s="69"/>
    </row>
    <row r="11" spans="1:21" ht="15.75" x14ac:dyDescent="0.25">
      <c r="A11" s="50" t="s">
        <v>26</v>
      </c>
      <c r="B11" s="67">
        <v>2300000</v>
      </c>
      <c r="C11" s="60">
        <v>0</v>
      </c>
      <c r="D11" s="61">
        <v>0</v>
      </c>
      <c r="G11" s="69"/>
      <c r="H11" s="69"/>
      <c r="I11" s="69"/>
      <c r="J11" s="69"/>
      <c r="K11" s="75"/>
      <c r="L11" s="76"/>
      <c r="M11" s="76"/>
      <c r="N11" s="76"/>
      <c r="O11" s="77"/>
      <c r="P11" s="69"/>
      <c r="Q11" s="69"/>
      <c r="R11" s="78"/>
      <c r="S11" s="69"/>
      <c r="T11" s="69"/>
      <c r="U11" s="69"/>
    </row>
    <row r="12" spans="1:21" s="45" customFormat="1" ht="16.5" thickBot="1" x14ac:dyDescent="0.3">
      <c r="A12" s="51" t="s">
        <v>27</v>
      </c>
      <c r="B12" s="62">
        <f>SUM(B9:B11)</f>
        <v>46819000</v>
      </c>
      <c r="C12" s="62">
        <f t="shared" ref="C12:D12" si="0">SUM(C9:C11)</f>
        <v>45000000</v>
      </c>
      <c r="D12" s="63">
        <f t="shared" si="0"/>
        <v>48000000</v>
      </c>
      <c r="G12" s="79"/>
      <c r="H12" s="79"/>
      <c r="I12" s="79"/>
      <c r="J12" s="79"/>
      <c r="K12" s="75"/>
      <c r="L12" s="76"/>
      <c r="M12" s="76"/>
      <c r="N12" s="76"/>
      <c r="O12" s="77"/>
      <c r="P12" s="79"/>
      <c r="Q12" s="79"/>
      <c r="R12" s="79"/>
      <c r="S12" s="79"/>
      <c r="T12" s="79"/>
      <c r="U12" s="79"/>
    </row>
    <row r="13" spans="1:21" ht="15.75" x14ac:dyDescent="0.25">
      <c r="A13" s="55"/>
      <c r="B13" s="56"/>
      <c r="C13" s="56"/>
      <c r="D13" s="57"/>
      <c r="G13" s="69"/>
      <c r="H13" s="69"/>
      <c r="I13" s="69"/>
      <c r="J13" s="69"/>
      <c r="K13" s="75"/>
      <c r="L13" s="76"/>
      <c r="M13" s="80"/>
      <c r="N13" s="76"/>
      <c r="O13" s="77"/>
      <c r="P13" s="69"/>
      <c r="Q13" s="69"/>
      <c r="R13" s="69"/>
      <c r="S13" s="69"/>
      <c r="T13" s="69"/>
      <c r="U13" s="69"/>
    </row>
    <row r="14" spans="1:21" ht="15.75" x14ac:dyDescent="0.25">
      <c r="A14" s="52" t="s">
        <v>37</v>
      </c>
      <c r="B14" s="53"/>
      <c r="C14" s="53"/>
      <c r="D14" s="54"/>
      <c r="G14" s="69"/>
      <c r="H14" s="69"/>
      <c r="I14" s="69"/>
      <c r="J14" s="69"/>
      <c r="K14" s="75"/>
      <c r="L14" s="76"/>
      <c r="M14" s="76"/>
      <c r="N14" s="76"/>
      <c r="O14" s="77"/>
      <c r="P14" s="69"/>
      <c r="Q14" s="69"/>
      <c r="R14" s="69"/>
      <c r="S14" s="69"/>
      <c r="T14" s="69"/>
      <c r="U14" s="69"/>
    </row>
    <row r="15" spans="1:21" ht="15.75" x14ac:dyDescent="0.25">
      <c r="A15" s="50" t="s">
        <v>28</v>
      </c>
      <c r="B15" s="60">
        <v>3300000</v>
      </c>
      <c r="C15" s="60">
        <v>3100000</v>
      </c>
      <c r="D15" s="61">
        <v>3200000</v>
      </c>
      <c r="G15" s="69"/>
      <c r="H15" s="69"/>
      <c r="I15" s="69"/>
      <c r="J15" s="69"/>
      <c r="K15" s="75"/>
      <c r="L15" s="76"/>
      <c r="M15" s="76"/>
      <c r="N15" s="76"/>
      <c r="O15" s="77"/>
      <c r="P15" s="69"/>
      <c r="Q15" s="69"/>
      <c r="R15" s="69"/>
      <c r="S15" s="69"/>
      <c r="T15" s="69"/>
      <c r="U15" s="69"/>
    </row>
    <row r="16" spans="1:21" ht="15.75" x14ac:dyDescent="0.25">
      <c r="A16" s="50" t="s">
        <v>33</v>
      </c>
      <c r="B16" s="60">
        <v>34000000</v>
      </c>
      <c r="C16" s="60">
        <v>37500000</v>
      </c>
      <c r="D16" s="61">
        <v>40000000</v>
      </c>
      <c r="G16" s="69"/>
      <c r="H16" s="69"/>
      <c r="I16" s="69"/>
      <c r="J16" s="69"/>
      <c r="K16" s="81"/>
      <c r="L16" s="77"/>
      <c r="M16" s="77"/>
      <c r="N16" s="77"/>
      <c r="O16" s="82"/>
      <c r="P16" s="69"/>
      <c r="Q16" s="69"/>
      <c r="R16" s="69"/>
      <c r="S16" s="69"/>
      <c r="T16" s="69"/>
      <c r="U16" s="69"/>
    </row>
    <row r="17" spans="1:21" x14ac:dyDescent="0.25">
      <c r="A17" s="50" t="s">
        <v>34</v>
      </c>
      <c r="B17" s="60">
        <v>9519000</v>
      </c>
      <c r="C17" s="60">
        <v>4400000</v>
      </c>
      <c r="D17" s="61">
        <v>4800000</v>
      </c>
      <c r="G17" s="69"/>
      <c r="H17" s="69"/>
      <c r="I17" s="69"/>
      <c r="J17" s="69"/>
      <c r="K17" s="59"/>
      <c r="L17" s="80"/>
      <c r="M17" s="80"/>
      <c r="N17" s="80"/>
      <c r="O17" s="80"/>
      <c r="P17" s="69"/>
      <c r="Q17" s="78"/>
      <c r="R17" s="69"/>
      <c r="S17" s="69"/>
      <c r="T17" s="69"/>
      <c r="U17" s="69"/>
    </row>
    <row r="18" spans="1:21" s="45" customFormat="1" ht="16.5" thickBot="1" x14ac:dyDescent="0.3">
      <c r="A18" s="51" t="s">
        <v>35</v>
      </c>
      <c r="B18" s="62">
        <f>SUM(B15:B17)</f>
        <v>46819000</v>
      </c>
      <c r="C18" s="62">
        <f t="shared" ref="C18:D18" si="1">SUM(C15:C17)</f>
        <v>45000000</v>
      </c>
      <c r="D18" s="63">
        <f t="shared" si="1"/>
        <v>48000000</v>
      </c>
      <c r="G18" s="79"/>
      <c r="H18" s="79"/>
      <c r="I18" s="79"/>
      <c r="J18" s="79"/>
      <c r="K18" s="73"/>
      <c r="L18" s="98"/>
      <c r="M18" s="98"/>
      <c r="N18" s="83"/>
      <c r="O18" s="80"/>
      <c r="P18" s="79"/>
      <c r="Q18" s="79"/>
      <c r="R18" s="79"/>
      <c r="S18" s="79"/>
      <c r="T18" s="79"/>
      <c r="U18" s="79"/>
    </row>
    <row r="19" spans="1:21" ht="15.75" x14ac:dyDescent="0.25">
      <c r="G19" s="69"/>
      <c r="H19" s="69"/>
      <c r="I19" s="69"/>
      <c r="J19" s="69"/>
      <c r="K19" s="84"/>
      <c r="L19" s="80"/>
      <c r="M19" s="80"/>
      <c r="N19" s="80"/>
      <c r="O19" s="77"/>
      <c r="P19" s="69"/>
      <c r="Q19" s="69"/>
      <c r="R19" s="69"/>
      <c r="S19" s="69"/>
      <c r="T19" s="69"/>
      <c r="U19" s="69"/>
    </row>
    <row r="20" spans="1:21" ht="15.75" x14ac:dyDescent="0.25">
      <c r="A20" t="s">
        <v>46</v>
      </c>
      <c r="B20" s="64"/>
      <c r="G20" s="69"/>
      <c r="H20" s="69"/>
      <c r="I20" s="69"/>
      <c r="J20" s="69"/>
      <c r="K20" s="85"/>
      <c r="L20" s="80"/>
      <c r="M20" s="80"/>
      <c r="N20" s="80"/>
      <c r="O20" s="77"/>
      <c r="P20" s="69"/>
      <c r="Q20" s="69"/>
      <c r="R20" s="69"/>
      <c r="S20" s="69"/>
      <c r="T20" s="69"/>
      <c r="U20" s="69"/>
    </row>
    <row r="21" spans="1:21" ht="20.25" customHeight="1" x14ac:dyDescent="0.25">
      <c r="A21" t="s">
        <v>42</v>
      </c>
      <c r="G21" s="69"/>
      <c r="H21" s="69"/>
      <c r="I21" s="69"/>
      <c r="J21" s="69"/>
      <c r="K21" s="85"/>
      <c r="L21" s="80"/>
      <c r="M21" s="80"/>
      <c r="N21" s="80"/>
      <c r="O21" s="77"/>
      <c r="P21" s="69"/>
      <c r="Q21" s="69"/>
      <c r="R21" s="69"/>
      <c r="S21" s="69"/>
      <c r="T21" s="69"/>
      <c r="U21" s="69"/>
    </row>
    <row r="22" spans="1:21" ht="15.75" x14ac:dyDescent="0.25">
      <c r="G22" s="69"/>
      <c r="H22" s="69"/>
      <c r="I22" s="69"/>
      <c r="J22" s="69"/>
      <c r="K22" s="85"/>
      <c r="L22" s="86"/>
      <c r="M22" s="80"/>
      <c r="N22" s="80"/>
      <c r="O22" s="77"/>
      <c r="P22" s="69"/>
      <c r="Q22" s="69"/>
      <c r="R22" s="69"/>
      <c r="S22" s="69"/>
      <c r="T22" s="69"/>
      <c r="U22" s="69"/>
    </row>
    <row r="23" spans="1:21" ht="15.75" x14ac:dyDescent="0.25">
      <c r="G23" s="69"/>
      <c r="H23" s="69"/>
      <c r="I23" s="69"/>
      <c r="J23" s="69"/>
      <c r="K23" s="85"/>
      <c r="L23" s="86"/>
      <c r="M23" s="80"/>
      <c r="N23" s="80"/>
      <c r="O23" s="77"/>
      <c r="P23" s="69"/>
      <c r="Q23" s="69"/>
      <c r="R23" s="69"/>
      <c r="S23" s="69"/>
      <c r="T23" s="69"/>
      <c r="U23" s="69"/>
    </row>
    <row r="24" spans="1:21" ht="15.75" x14ac:dyDescent="0.25">
      <c r="G24" s="69"/>
      <c r="H24" s="69"/>
      <c r="I24" s="69"/>
      <c r="J24" s="69"/>
      <c r="K24" s="84"/>
      <c r="L24" s="86"/>
      <c r="M24" s="80"/>
      <c r="N24" s="80"/>
      <c r="O24" s="77"/>
      <c r="P24" s="69"/>
      <c r="Q24" s="69"/>
      <c r="R24" s="69"/>
      <c r="S24" s="69"/>
      <c r="T24" s="69"/>
      <c r="U24" s="69"/>
    </row>
    <row r="25" spans="1:21" ht="15.75" x14ac:dyDescent="0.25">
      <c r="G25" s="69"/>
      <c r="H25" s="69"/>
      <c r="I25" s="69"/>
      <c r="J25" s="69"/>
      <c r="K25" s="84"/>
      <c r="L25" s="86"/>
      <c r="M25" s="80"/>
      <c r="N25" s="87"/>
      <c r="O25" s="77"/>
      <c r="P25" s="69"/>
      <c r="Q25" s="69"/>
      <c r="R25" s="69"/>
      <c r="S25" s="69"/>
      <c r="T25" s="69"/>
      <c r="U25" s="69"/>
    </row>
    <row r="26" spans="1:21" ht="15.75" x14ac:dyDescent="0.25">
      <c r="G26" s="69"/>
      <c r="H26" s="69"/>
      <c r="I26" s="69"/>
      <c r="J26" s="69"/>
      <c r="K26" s="88"/>
      <c r="L26" s="77"/>
      <c r="M26" s="77"/>
      <c r="N26" s="77"/>
      <c r="O26" s="77"/>
      <c r="P26" s="69"/>
      <c r="Q26" s="69"/>
      <c r="R26" s="69"/>
      <c r="S26" s="69"/>
      <c r="T26" s="69"/>
      <c r="U26" s="69"/>
    </row>
    <row r="27" spans="1:21" x14ac:dyDescent="0.25"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</row>
  </sheetData>
  <mergeCells count="4">
    <mergeCell ref="A1:D1"/>
    <mergeCell ref="A2:D2"/>
    <mergeCell ref="L8:M8"/>
    <mergeCell ref="L18:M18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Návrh rozpočtu</vt:lpstr>
      <vt:lpstr>Strednedoby_vyhled</vt:lpstr>
      <vt:lpstr>'Návrh rozpočtu'!Oblast_tisku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Ištoková Helena Ing.</dc:creator>
  <cp:lastModifiedBy>Ištoková Helena Ing.</cp:lastModifiedBy>
  <cp:lastPrinted>2017-03-28T10:54:18Z</cp:lastPrinted>
  <dcterms:created xsi:type="dcterms:W3CDTF">2017-03-27T10:49:19Z</dcterms:created>
  <dcterms:modified xsi:type="dcterms:W3CDTF">2018-12-03T12:56:08Z</dcterms:modified>
</cp:coreProperties>
</file>